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greement Templates\Business Compliance Package\"/>
    </mc:Choice>
  </mc:AlternateContent>
  <xr:revisionPtr revIDLastSave="0" documentId="13_ncr:1_{734CBF0F-04D8-4FD1-B45D-244D2F6E79E4}" xr6:coauthVersionLast="47" xr6:coauthVersionMax="47" xr10:uidLastSave="{00000000-0000-0000-0000-000000000000}"/>
  <workbookProtection workbookAlgorithmName="SHA-512" workbookHashValue="I26ErxcC7isxXIUXhbg5l+o0mWQsBdI81hgy4xS4YPIiL3iigId4q78vqUH+njQ+aky280Fv8cIpFygyzC4m0g==" workbookSaltValue="vz84+bHaQxZFtfg1nTBP4Q==" workbookSpinCount="100000" lockStructure="1"/>
  <bookViews>
    <workbookView xWindow="-120" yWindow="-120" windowWidth="29040" windowHeight="15840" xr2:uid="{00000000-000D-0000-FFFF-FFFF00000000}"/>
  </bookViews>
  <sheets>
    <sheet name="Needs Analysis" sheetId="1" r:id="rId1"/>
  </sheets>
  <definedNames>
    <definedName name="_xlnm.Print_Area" localSheetId="0">'Needs Analysis'!$A$1:$M$68</definedName>
  </definedNames>
  <calcPr calcId="191029"/>
</workbook>
</file>

<file path=xl/calcChain.xml><?xml version="1.0" encoding="utf-8"?>
<calcChain xmlns="http://schemas.openxmlformats.org/spreadsheetml/2006/main">
  <c r="G54" i="1" l="1"/>
  <c r="K33" i="1"/>
  <c r="K32" i="1"/>
  <c r="K31" i="1"/>
  <c r="K30" i="1"/>
  <c r="K29" i="1"/>
  <c r="F29" i="1"/>
  <c r="F33" i="1"/>
  <c r="F32" i="1"/>
  <c r="F31" i="1"/>
  <c r="F30" i="1"/>
  <c r="K34" i="1" l="1"/>
  <c r="F34" i="1"/>
  <c r="I19" i="1" l="1"/>
  <c r="I21" i="1" s="1"/>
  <c r="I14" i="1"/>
  <c r="C14" i="1"/>
  <c r="F19" i="1"/>
  <c r="F21" i="1" s="1"/>
  <c r="I22" i="1"/>
  <c r="F22" i="1"/>
  <c r="I24" i="1" l="1"/>
  <c r="K44" i="1" s="1"/>
  <c r="K48" i="1" s="1"/>
  <c r="F24" i="1"/>
  <c r="K54" i="1" l="1"/>
  <c r="K52" i="1"/>
  <c r="G44" i="1"/>
  <c r="G48" i="1" s="1"/>
  <c r="G52" i="1" l="1"/>
</calcChain>
</file>

<file path=xl/sharedStrings.xml><?xml version="1.0" encoding="utf-8"?>
<sst xmlns="http://schemas.openxmlformats.org/spreadsheetml/2006/main" count="76" uniqueCount="58">
  <si>
    <t>Client Name</t>
  </si>
  <si>
    <t>Mortgage Balance</t>
  </si>
  <si>
    <t>Car Loans</t>
  </si>
  <si>
    <t>Lines of Credit</t>
  </si>
  <si>
    <t>Credit Cards</t>
  </si>
  <si>
    <t>Final Expenses</t>
  </si>
  <si>
    <t>Emergency Fund</t>
  </si>
  <si>
    <t>Annual Income</t>
  </si>
  <si>
    <t>Education Fund</t>
  </si>
  <si>
    <t>Legacy Fund for Children</t>
  </si>
  <si>
    <t>Other</t>
  </si>
  <si>
    <t>TOTAL</t>
  </si>
  <si>
    <t>Liquid Savings</t>
  </si>
  <si>
    <t>Non-registered Investments</t>
  </si>
  <si>
    <t>TFSA</t>
  </si>
  <si>
    <t xml:space="preserve">    What percentage of your income do you wish to replace?</t>
  </si>
  <si>
    <t>SUB TOTAL</t>
  </si>
  <si>
    <t>(A)</t>
  </si>
  <si>
    <t>(B)</t>
  </si>
  <si>
    <t>(C)</t>
  </si>
  <si>
    <t>(D)</t>
  </si>
  <si>
    <t>PRIMARY</t>
  </si>
  <si>
    <t>SPOUSE</t>
  </si>
  <si>
    <t>(E)</t>
  </si>
  <si>
    <t xml:space="preserve">    Income Replacement (Income x Percentage x years required)</t>
  </si>
  <si>
    <t>Charitable Bequest</t>
  </si>
  <si>
    <t xml:space="preserve">    Annual Income to Replace</t>
  </si>
  <si>
    <t xml:space="preserve">    Subtract annual CPP/QPP survivor/orphan income benefits</t>
  </si>
  <si>
    <t xml:space="preserve">    Annual Income Shortage</t>
  </si>
  <si>
    <t>ADDITIONAL REMARKS:</t>
  </si>
  <si>
    <t>Primary (or 1st Insured)</t>
  </si>
  <si>
    <t>Spouse (or 2nd Insured)</t>
  </si>
  <si>
    <t xml:space="preserve"> HOUSEHOLD LIABILITIES:</t>
  </si>
  <si>
    <t xml:space="preserve"> FAMILY INCOME NEED:</t>
  </si>
  <si>
    <t xml:space="preserve"> FINANCIAL ASSETS AVAILABLE:</t>
  </si>
  <si>
    <t xml:space="preserve"> TOTAL LIFE INSURANCE NEEDS:</t>
  </si>
  <si>
    <t xml:space="preserve"> This needs analysis demonstrates a life insurance need of (A+B+C-E) =</t>
  </si>
  <si>
    <t xml:space="preserve"> I currently own life insurance form all sources equal to</t>
  </si>
  <si>
    <t xml:space="preserve"> My net need for life insurance as of today is </t>
  </si>
  <si>
    <t xml:space="preserve"> At this time I have decided to purchase additional coverage of</t>
  </si>
  <si>
    <t xml:space="preserve"> I furthermore decline purchasing and acknowledge the shortfall of</t>
  </si>
  <si>
    <t xml:space="preserve"> LEGACY NEEDS AND WANTS:</t>
  </si>
  <si>
    <t xml:space="preserve">    Number of years required (Age 65 - current age):</t>
  </si>
  <si>
    <t xml:space="preserve">  surviving spouse's retirement </t>
  </si>
  <si>
    <t xml:space="preserve">* Retirement assets should not be included in the calculation for life insurance because these assets are earmarked for the </t>
  </si>
  <si>
    <t>(F)</t>
  </si>
  <si>
    <t>Age</t>
  </si>
  <si>
    <t>(A+B+D-F) =</t>
  </si>
  <si>
    <t xml:space="preserve"> =</t>
  </si>
  <si>
    <t>* RRSP</t>
  </si>
  <si>
    <t>CLIENT DATA</t>
  </si>
  <si>
    <t>**</t>
  </si>
  <si>
    <t>** This amount can offset client's insurance needs and has to be deducted for calculation of client's life insurance coverage.</t>
  </si>
  <si>
    <t xml:space="preserve"> I understand that I have purchased a coverage which is greater than my need by</t>
  </si>
  <si>
    <t>Client 1 Signature         Client 2 Signature         Advisor Signature         Date</t>
  </si>
  <si>
    <t>_____________         _____________        _____________         _____________</t>
  </si>
  <si>
    <t>For client age 66 &amp; up and corporate insurance, please draft cover letter to analyse client's needs</t>
  </si>
  <si>
    <t xml:space="preserve">LIFE INSURANCE NEEDS ANALYSIS WORKSHEET FOR CLIENT AGE 21 to 65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</si>
</sst>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;\-&quot;$&quot;#,##0"/>
    <numFmt numFmtId="164" formatCode="&quot;$&quot;#,##0_);\(&quot;$&quot;#,##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&quot;$&quot;#,##0"/>
    <numFmt numFmtId="168" formatCode="&quot;$&quot;#,##0.00"/>
    <numFmt numFmtId="169" formatCode="[Red]&quot;$&quot;#,##0"/>
    <numFmt numFmtId="170" formatCode="[Blue]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B050"/>
      <name val="Arial"/>
      <family val="2"/>
    </font>
    <font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4"/>
      <name val="Arial"/>
      <family val="2"/>
    </font>
    <font>
      <b/>
      <sz val="10"/>
      <color rgb="FF00B050"/>
      <name val="Arial"/>
      <family val="2"/>
    </font>
    <font>
      <i/>
      <sz val="10"/>
      <color theme="1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7030A0"/>
      <name val="Arial"/>
      <family val="2"/>
    </font>
    <font>
      <sz val="11"/>
      <color rgb="FF00B050"/>
      <name val="Calibri"/>
      <family val="2"/>
      <scheme val="minor"/>
    </font>
    <font>
      <sz val="10.5"/>
      <color theme="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2" fillId="2" borderId="3" xfId="0" applyFont="1" applyFill="1" applyBorder="1"/>
    <xf numFmtId="0" fontId="3" fillId="0" borderId="0" xfId="0" applyFont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7" fillId="2" borderId="5" xfId="0" applyFont="1" applyFill="1" applyBorder="1"/>
    <xf numFmtId="0" fontId="7" fillId="2" borderId="0" xfId="0" applyFont="1" applyFill="1" applyBorder="1"/>
    <xf numFmtId="0" fontId="7" fillId="2" borderId="6" xfId="0" applyFont="1" applyFill="1" applyBorder="1"/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9" fontId="7" fillId="2" borderId="0" xfId="2" applyFont="1" applyFill="1" applyBorder="1" applyAlignment="1">
      <alignment horizontal="center"/>
    </xf>
    <xf numFmtId="0" fontId="7" fillId="2" borderId="7" xfId="0" applyFont="1" applyFill="1" applyBorder="1"/>
    <xf numFmtId="0" fontId="7" fillId="2" borderId="1" xfId="0" applyFont="1" applyFill="1" applyBorder="1"/>
    <xf numFmtId="0" fontId="7" fillId="0" borderId="0" xfId="0" applyFont="1" applyFill="1" applyBorder="1"/>
    <xf numFmtId="0" fontId="7" fillId="2" borderId="5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8" fillId="2" borderId="0" xfId="0" applyFont="1" applyFill="1" applyBorder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Fill="1" applyBorder="1"/>
    <xf numFmtId="9" fontId="7" fillId="0" borderId="0" xfId="2" applyFont="1" applyFill="1" applyBorder="1" applyAlignment="1">
      <alignment horizontal="center"/>
    </xf>
    <xf numFmtId="9" fontId="8" fillId="0" borderId="0" xfId="2" applyFont="1" applyFill="1" applyBorder="1" applyAlignment="1" applyProtection="1">
      <alignment horizontal="center"/>
      <protection locked="0"/>
    </xf>
    <xf numFmtId="166" fontId="8" fillId="0" borderId="0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/>
    <xf numFmtId="166" fontId="8" fillId="0" borderId="0" xfId="0" applyNumberFormat="1" applyFont="1" applyFill="1" applyBorder="1" applyAlignment="1">
      <alignment horizontal="left" indent="2"/>
    </xf>
    <xf numFmtId="166" fontId="8" fillId="0" borderId="0" xfId="1" applyNumberFormat="1" applyFont="1" applyFill="1" applyBorder="1" applyAlignment="1" applyProtection="1">
      <alignment horizontal="left" indent="3"/>
    </xf>
    <xf numFmtId="166" fontId="8" fillId="0" borderId="0" xfId="2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66" fontId="8" fillId="0" borderId="0" xfId="1" applyNumberFormat="1" applyFont="1" applyFill="1" applyBorder="1" applyAlignment="1">
      <alignment horizontal="left" indent="2"/>
    </xf>
    <xf numFmtId="0" fontId="7" fillId="0" borderId="0" xfId="0" applyFont="1" applyFill="1" applyBorder="1" applyProtection="1">
      <protection locked="0"/>
    </xf>
    <xf numFmtId="166" fontId="7" fillId="0" borderId="0" xfId="1" applyNumberFormat="1" applyFont="1" applyFill="1" applyBorder="1" applyAlignment="1">
      <alignment horizontal="left" indent="3"/>
    </xf>
    <xf numFmtId="166" fontId="8" fillId="0" borderId="0" xfId="1" applyNumberFormat="1" applyFont="1" applyFill="1" applyBorder="1" applyAlignment="1">
      <alignment horizontal="left" indent="3"/>
    </xf>
    <xf numFmtId="0" fontId="8" fillId="0" borderId="0" xfId="0" applyFont="1" applyFill="1" applyBorder="1"/>
    <xf numFmtId="0" fontId="2" fillId="0" borderId="0" xfId="0" applyFont="1" applyFill="1" applyBorder="1"/>
    <xf numFmtId="166" fontId="8" fillId="0" borderId="0" xfId="1" applyNumberFormat="1" applyFont="1" applyFill="1" applyBorder="1" applyAlignment="1" applyProtection="1">
      <alignment horizontal="left" indent="2"/>
      <protection locked="0"/>
    </xf>
    <xf numFmtId="0" fontId="3" fillId="0" borderId="0" xfId="0" applyFont="1" applyBorder="1" applyProtection="1">
      <protection locked="0"/>
    </xf>
    <xf numFmtId="0" fontId="3" fillId="2" borderId="12" xfId="0" applyFont="1" applyFill="1" applyBorder="1"/>
    <xf numFmtId="0" fontId="7" fillId="2" borderId="8" xfId="0" applyFont="1" applyFill="1" applyBorder="1"/>
    <xf numFmtId="0" fontId="8" fillId="2" borderId="6" xfId="0" applyFont="1" applyFill="1" applyBorder="1"/>
    <xf numFmtId="0" fontId="11" fillId="2" borderId="1" xfId="0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left" indent="5"/>
    </xf>
    <xf numFmtId="0" fontId="8" fillId="2" borderId="8" xfId="0" applyFont="1" applyFill="1" applyBorder="1"/>
    <xf numFmtId="0" fontId="5" fillId="0" borderId="0" xfId="0" applyFont="1" applyBorder="1" applyProtection="1">
      <protection locked="0"/>
    </xf>
    <xf numFmtId="168" fontId="7" fillId="2" borderId="0" xfId="0" applyNumberFormat="1" applyFont="1" applyFill="1" applyBorder="1" applyAlignment="1">
      <alignment horizontal="center" vertical="center"/>
    </xf>
    <xf numFmtId="168" fontId="8" fillId="2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167" fontId="7" fillId="0" borderId="9" xfId="1" applyNumberFormat="1" applyFont="1" applyFill="1" applyBorder="1" applyAlignment="1" applyProtection="1">
      <alignment horizontal="center" vertical="center"/>
      <protection locked="0"/>
    </xf>
    <xf numFmtId="167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166" fontId="7" fillId="2" borderId="0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67" fontId="7" fillId="2" borderId="0" xfId="1" applyNumberFormat="1" applyFont="1" applyFill="1" applyBorder="1" applyAlignment="1">
      <alignment horizontal="left" vertical="center"/>
    </xf>
    <xf numFmtId="167" fontId="8" fillId="2" borderId="0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9" fontId="7" fillId="2" borderId="0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8" fillId="2" borderId="5" xfId="0" applyFont="1" applyFill="1" applyBorder="1"/>
    <xf numFmtId="0" fontId="14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left" indent="5"/>
    </xf>
    <xf numFmtId="0" fontId="8" fillId="2" borderId="7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Fill="1" applyBorder="1" applyAlignment="1">
      <alignment horizontal="right"/>
    </xf>
    <xf numFmtId="164" fontId="8" fillId="0" borderId="0" xfId="1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6" fillId="2" borderId="0" xfId="0" applyFont="1" applyFill="1" applyBorder="1"/>
    <xf numFmtId="0" fontId="6" fillId="0" borderId="0" xfId="0" applyFont="1" applyFill="1" applyBorder="1"/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Border="1"/>
    <xf numFmtId="0" fontId="15" fillId="0" borderId="0" xfId="0" applyFont="1"/>
    <xf numFmtId="0" fontId="3" fillId="2" borderId="4" xfId="0" applyFont="1" applyFill="1" applyBorder="1"/>
    <xf numFmtId="0" fontId="10" fillId="2" borderId="3" xfId="0" applyFont="1" applyFill="1" applyBorder="1" applyAlignment="1">
      <alignment horizontal="left"/>
    </xf>
    <xf numFmtId="0" fontId="2" fillId="2" borderId="4" xfId="0" applyFont="1" applyFill="1" applyBorder="1"/>
    <xf numFmtId="166" fontId="8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 indent="3"/>
    </xf>
    <xf numFmtId="49" fontId="7" fillId="2" borderId="0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7" fillId="0" borderId="9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/>
    <xf numFmtId="0" fontId="18" fillId="2" borderId="0" xfId="0" applyFont="1" applyFill="1" applyBorder="1"/>
    <xf numFmtId="0" fontId="14" fillId="2" borderId="0" xfId="0" applyFont="1" applyFill="1" applyBorder="1"/>
    <xf numFmtId="0" fontId="4" fillId="0" borderId="0" xfId="0" applyFont="1" applyBorder="1" applyAlignment="1">
      <alignment horizontal="right"/>
    </xf>
    <xf numFmtId="0" fontId="7" fillId="0" borderId="9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6" fillId="0" borderId="0" xfId="0" applyFont="1" applyBorder="1"/>
    <xf numFmtId="0" fontId="2" fillId="0" borderId="0" xfId="0" applyFont="1" applyBorder="1" applyProtection="1">
      <protection locked="0"/>
    </xf>
    <xf numFmtId="0" fontId="2" fillId="0" borderId="0" xfId="0" applyFont="1" applyBorder="1"/>
    <xf numFmtId="0" fontId="20" fillId="0" borderId="0" xfId="0" applyFont="1" applyBorder="1" applyAlignment="1"/>
    <xf numFmtId="169" fontId="8" fillId="2" borderId="0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 applyProtection="1"/>
    <xf numFmtId="0" fontId="0" fillId="0" borderId="0" xfId="0" applyAlignment="1"/>
    <xf numFmtId="169" fontId="8" fillId="2" borderId="0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7" fontId="8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7" fontId="8" fillId="0" borderId="10" xfId="0" applyNumberFormat="1" applyFont="1" applyFill="1" applyBorder="1" applyAlignment="1" applyProtection="1">
      <alignment horizontal="center" vertical="center"/>
      <protection locked="0"/>
    </xf>
    <xf numFmtId="170" fontId="8" fillId="2" borderId="0" xfId="0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7" fillId="0" borderId="0" xfId="0" applyFont="1" applyBorder="1" applyAlignment="1" applyProtection="1"/>
    <xf numFmtId="0" fontId="12" fillId="0" borderId="0" xfId="0" applyFont="1" applyAlignment="1" applyProtection="1"/>
    <xf numFmtId="0" fontId="3" fillId="0" borderId="0" xfId="0" applyFont="1" applyBorder="1" applyAlignment="1" applyProtection="1"/>
    <xf numFmtId="0" fontId="0" fillId="0" borderId="0" xfId="0" applyAlignment="1" applyProtection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9" fillId="0" borderId="0" xfId="0" applyFont="1" applyAlignment="1"/>
    <xf numFmtId="5" fontId="3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167" fontId="3" fillId="0" borderId="9" xfId="1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167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9" fontId="7" fillId="0" borderId="10" xfId="2" applyNumberFormat="1" applyFont="1" applyFill="1" applyBorder="1" applyAlignment="1" applyProtection="1">
      <alignment horizontal="center" vertical="center"/>
      <protection locked="0"/>
    </xf>
    <xf numFmtId="9" fontId="12" fillId="0" borderId="11" xfId="0" applyNumberFormat="1" applyFont="1" applyBorder="1" applyAlignment="1" applyProtection="1">
      <alignment horizontal="center" vertical="center"/>
      <protection locked="0"/>
    </xf>
    <xf numFmtId="167" fontId="7" fillId="0" borderId="10" xfId="2" applyNumberFormat="1" applyFont="1" applyFill="1" applyBorder="1" applyAlignment="1" applyProtection="1">
      <alignment horizontal="center" vertical="center"/>
      <protection locked="0"/>
    </xf>
    <xf numFmtId="167" fontId="12" fillId="0" borderId="11" xfId="0" applyNumberFormat="1" applyFont="1" applyBorder="1" applyAlignment="1" applyProtection="1">
      <alignment horizontal="center" vertical="center"/>
      <protection locked="0"/>
    </xf>
    <xf numFmtId="9" fontId="7" fillId="0" borderId="12" xfId="2" applyNumberFormat="1" applyFont="1" applyFill="1" applyBorder="1" applyAlignment="1" applyProtection="1">
      <alignment horizontal="center" vertical="center"/>
      <protection locked="0"/>
    </xf>
    <xf numFmtId="9" fontId="12" fillId="0" borderId="11" xfId="0" applyNumberFormat="1" applyFont="1" applyBorder="1" applyAlignment="1" applyProtection="1">
      <alignment vertical="center"/>
      <protection locked="0"/>
    </xf>
    <xf numFmtId="167" fontId="7" fillId="0" borderId="10" xfId="1" applyNumberFormat="1" applyFont="1" applyFill="1" applyBorder="1" applyAlignment="1" applyProtection="1">
      <alignment horizontal="center" vertical="center"/>
      <protection locked="0"/>
    </xf>
    <xf numFmtId="167" fontId="7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167" fontId="7" fillId="0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2" xfId="0" applyFont="1" applyBorder="1" applyAlignment="1"/>
    <xf numFmtId="0" fontId="0" fillId="0" borderId="11" xfId="0" applyFont="1" applyBorder="1" applyAlignment="1"/>
    <xf numFmtId="0" fontId="16" fillId="2" borderId="10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67" fontId="7" fillId="0" borderId="10" xfId="0" applyNumberFormat="1" applyFont="1" applyBorder="1" applyAlignment="1" applyProtection="1">
      <alignment horizontal="center" vertical="center"/>
      <protection locked="0"/>
    </xf>
    <xf numFmtId="167" fontId="7" fillId="0" borderId="12" xfId="0" applyNumberFormat="1" applyFont="1" applyBorder="1" applyAlignment="1" applyProtection="1">
      <alignment horizontal="center" vertical="center"/>
      <protection locked="0"/>
    </xf>
    <xf numFmtId="167" fontId="8" fillId="2" borderId="12" xfId="1" applyNumberFormat="1" applyFont="1" applyFill="1" applyBorder="1" applyAlignment="1">
      <alignment horizontal="center" vertical="center"/>
    </xf>
    <xf numFmtId="0" fontId="12" fillId="0" borderId="12" xfId="0" applyFont="1" applyBorder="1" applyAlignment="1"/>
    <xf numFmtId="167" fontId="8" fillId="2" borderId="12" xfId="0" applyNumberFormat="1" applyFont="1" applyFill="1" applyBorder="1" applyAlignment="1">
      <alignment horizontal="center" vertical="center"/>
    </xf>
    <xf numFmtId="167" fontId="8" fillId="2" borderId="0" xfId="1" applyNumberFormat="1" applyFont="1" applyFill="1" applyBorder="1" applyAlignment="1">
      <alignment horizontal="center" vertical="center"/>
    </xf>
    <xf numFmtId="167" fontId="8" fillId="2" borderId="0" xfId="1" applyNumberFormat="1" applyFont="1" applyFill="1" applyBorder="1" applyAlignment="1" applyProtection="1">
      <alignment horizontal="center" vertical="center"/>
    </xf>
    <xf numFmtId="167" fontId="8" fillId="2" borderId="12" xfId="1" applyNumberFormat="1" applyFont="1" applyFill="1" applyBorder="1" applyAlignment="1" applyProtection="1">
      <alignment horizontal="center" vertical="center"/>
    </xf>
    <xf numFmtId="167" fontId="12" fillId="0" borderId="12" xfId="0" applyNumberFormat="1" applyFont="1" applyBorder="1" applyAlignment="1">
      <alignment horizontal="center" vertical="center"/>
    </xf>
    <xf numFmtId="167" fontId="8" fillId="2" borderId="3" xfId="1" applyNumberFormat="1" applyFont="1" applyFill="1" applyBorder="1" applyAlignment="1" applyProtection="1">
      <alignment horizontal="center" vertical="center"/>
    </xf>
    <xf numFmtId="167" fontId="12" fillId="0" borderId="3" xfId="0" applyNumberFormat="1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vertical="center"/>
    </xf>
    <xf numFmtId="167" fontId="7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1"/>
  <sheetViews>
    <sheetView tabSelected="1" zoomScaleNormal="100" workbookViewId="0">
      <selection activeCell="O4" sqref="O4"/>
    </sheetView>
  </sheetViews>
  <sheetFormatPr defaultRowHeight="12.75" x14ac:dyDescent="0.2"/>
  <cols>
    <col min="1" max="1" width="23.5703125" style="21" customWidth="1"/>
    <col min="2" max="2" width="2.7109375" style="21" customWidth="1"/>
    <col min="3" max="3" width="14.7109375" style="21" customWidth="1"/>
    <col min="4" max="4" width="11.7109375" style="21" customWidth="1"/>
    <col min="5" max="5" width="3.85546875" style="21" customWidth="1"/>
    <col min="6" max="6" width="13.5703125" style="21" customWidth="1"/>
    <col min="7" max="7" width="12.140625" style="21" customWidth="1"/>
    <col min="8" max="8" width="3.42578125" style="21" customWidth="1"/>
    <col min="9" max="9" width="12.28515625" style="21" customWidth="1"/>
    <col min="10" max="10" width="4.28515625" style="21" customWidth="1"/>
    <col min="11" max="11" width="12.5703125" style="21" customWidth="1"/>
    <col min="12" max="12" width="3.140625" style="21" customWidth="1"/>
    <col min="13" max="13" width="2.140625" style="21" customWidth="1"/>
    <col min="14" max="14" width="14.42578125" style="21" customWidth="1"/>
    <col min="15" max="15" width="15.7109375" style="21" customWidth="1"/>
    <col min="16" max="16" width="13.28515625" style="21" customWidth="1"/>
    <col min="17" max="16384" width="9.140625" style="21"/>
  </cols>
  <sheetData>
    <row r="1" spans="1:16" ht="18" x14ac:dyDescent="0.2">
      <c r="A1" s="116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21.75" customHeight="1" x14ac:dyDescent="0.2">
      <c r="A2" s="118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20"/>
    </row>
    <row r="3" spans="1:16" ht="15" x14ac:dyDescent="0.25">
      <c r="A3" s="57" t="s">
        <v>50</v>
      </c>
      <c r="B3" s="43"/>
      <c r="C3" s="155" t="s">
        <v>0</v>
      </c>
      <c r="D3" s="163"/>
      <c r="E3" s="163"/>
      <c r="F3" s="164"/>
      <c r="G3" s="155" t="s">
        <v>46</v>
      </c>
      <c r="H3" s="156"/>
      <c r="I3" s="155" t="s">
        <v>7</v>
      </c>
      <c r="J3" s="156"/>
      <c r="K3" s="157"/>
      <c r="L3" s="157"/>
      <c r="M3" s="158"/>
    </row>
    <row r="4" spans="1:16" ht="15" x14ac:dyDescent="0.25">
      <c r="A4" s="159" t="s">
        <v>30</v>
      </c>
      <c r="B4" s="160"/>
      <c r="C4" s="165"/>
      <c r="D4" s="166"/>
      <c r="E4" s="166"/>
      <c r="F4" s="167"/>
      <c r="G4" s="165"/>
      <c r="H4" s="166"/>
      <c r="I4" s="138"/>
      <c r="J4" s="138"/>
      <c r="K4" s="139"/>
      <c r="L4" s="139"/>
      <c r="M4" s="139"/>
    </row>
    <row r="5" spans="1:16" ht="15" x14ac:dyDescent="0.25">
      <c r="A5" s="161" t="s">
        <v>31</v>
      </c>
      <c r="B5" s="162"/>
      <c r="C5" s="165"/>
      <c r="D5" s="166"/>
      <c r="E5" s="166"/>
      <c r="F5" s="167"/>
      <c r="G5" s="165"/>
      <c r="H5" s="166"/>
      <c r="I5" s="140"/>
      <c r="J5" s="140"/>
      <c r="K5" s="141"/>
      <c r="L5" s="141"/>
      <c r="M5" s="141"/>
    </row>
    <row r="6" spans="1:16" x14ac:dyDescent="0.2">
      <c r="L6" s="20"/>
    </row>
    <row r="7" spans="1:16" ht="15" customHeight="1" x14ac:dyDescent="0.25">
      <c r="A7" s="68" t="s">
        <v>32</v>
      </c>
      <c r="B7" s="4"/>
      <c r="C7" s="2"/>
      <c r="D7" s="2"/>
      <c r="E7" s="2"/>
      <c r="F7" s="67" t="s">
        <v>41</v>
      </c>
      <c r="G7" s="66"/>
      <c r="H7" s="7"/>
      <c r="I7" s="7"/>
      <c r="J7" s="7"/>
      <c r="K7" s="47"/>
      <c r="L7" s="47"/>
      <c r="M7" s="89"/>
    </row>
    <row r="8" spans="1:16" ht="14.25" customHeight="1" x14ac:dyDescent="0.2">
      <c r="A8" s="17" t="s">
        <v>1</v>
      </c>
      <c r="B8" s="74"/>
      <c r="C8" s="150"/>
      <c r="D8" s="168"/>
      <c r="E8" s="9"/>
      <c r="F8" s="65"/>
      <c r="G8" s="74" t="s">
        <v>8</v>
      </c>
      <c r="H8" s="74"/>
      <c r="I8" s="126"/>
      <c r="J8" s="142"/>
      <c r="K8" s="143"/>
      <c r="L8" s="75"/>
      <c r="M8" s="10"/>
    </row>
    <row r="9" spans="1:16" ht="14.25" customHeight="1" x14ac:dyDescent="0.2">
      <c r="A9" s="17" t="s">
        <v>2</v>
      </c>
      <c r="B9" s="74"/>
      <c r="C9" s="150"/>
      <c r="D9" s="168"/>
      <c r="E9" s="9"/>
      <c r="F9" s="65"/>
      <c r="G9" s="74" t="s">
        <v>9</v>
      </c>
      <c r="H9" s="74"/>
      <c r="I9" s="126"/>
      <c r="J9" s="142"/>
      <c r="K9" s="143"/>
      <c r="L9" s="75"/>
      <c r="M9" s="10"/>
    </row>
    <row r="10" spans="1:16" ht="14.25" customHeight="1" x14ac:dyDescent="0.2">
      <c r="A10" s="17" t="s">
        <v>3</v>
      </c>
      <c r="B10" s="74"/>
      <c r="C10" s="150"/>
      <c r="D10" s="168"/>
      <c r="E10" s="9"/>
      <c r="F10" s="65"/>
      <c r="G10" s="74" t="s">
        <v>25</v>
      </c>
      <c r="H10" s="74"/>
      <c r="I10" s="126"/>
      <c r="J10" s="142"/>
      <c r="K10" s="143"/>
      <c r="L10" s="75"/>
      <c r="M10" s="10"/>
    </row>
    <row r="11" spans="1:16" ht="14.25" customHeight="1" x14ac:dyDescent="0.2">
      <c r="A11" s="17" t="s">
        <v>4</v>
      </c>
      <c r="B11" s="74"/>
      <c r="C11" s="150"/>
      <c r="D11" s="168"/>
      <c r="E11" s="9"/>
      <c r="F11" s="65" t="s">
        <v>10</v>
      </c>
      <c r="G11" s="103"/>
      <c r="H11" s="74"/>
      <c r="I11" s="126"/>
      <c r="J11" s="142"/>
      <c r="K11" s="143"/>
      <c r="L11" s="75"/>
      <c r="M11" s="10"/>
    </row>
    <row r="12" spans="1:16" ht="14.25" customHeight="1" x14ac:dyDescent="0.2">
      <c r="A12" s="17" t="s">
        <v>5</v>
      </c>
      <c r="B12" s="74"/>
      <c r="C12" s="150"/>
      <c r="D12" s="168"/>
      <c r="E12" s="9"/>
      <c r="F12" s="65" t="s">
        <v>10</v>
      </c>
      <c r="G12" s="103"/>
      <c r="H12" s="74"/>
      <c r="I12" s="126"/>
      <c r="J12" s="142"/>
      <c r="K12" s="143"/>
      <c r="L12" s="75"/>
      <c r="M12" s="10"/>
    </row>
    <row r="13" spans="1:16" ht="14.25" customHeight="1" x14ac:dyDescent="0.2">
      <c r="A13" s="17" t="s">
        <v>6</v>
      </c>
      <c r="B13" s="74"/>
      <c r="C13" s="150"/>
      <c r="D13" s="168"/>
      <c r="E13" s="9"/>
      <c r="F13" s="65" t="s">
        <v>10</v>
      </c>
      <c r="G13" s="103"/>
      <c r="H13" s="9"/>
      <c r="I13" s="169"/>
      <c r="J13" s="170"/>
      <c r="K13" s="143"/>
      <c r="L13" s="75"/>
      <c r="M13" s="10"/>
    </row>
    <row r="14" spans="1:16" ht="14.25" customHeight="1" x14ac:dyDescent="0.2">
      <c r="A14" s="76" t="s">
        <v>16</v>
      </c>
      <c r="B14" s="77"/>
      <c r="C14" s="171">
        <f>SUM(C8:C13)</f>
        <v>0</v>
      </c>
      <c r="D14" s="172"/>
      <c r="E14" s="78" t="s">
        <v>17</v>
      </c>
      <c r="F14" s="14"/>
      <c r="G14" s="77" t="s">
        <v>16</v>
      </c>
      <c r="H14" s="77"/>
      <c r="I14" s="173">
        <f>SUM(I8:I13)</f>
        <v>0</v>
      </c>
      <c r="J14" s="173"/>
      <c r="K14" s="172"/>
      <c r="L14" s="78" t="s">
        <v>18</v>
      </c>
      <c r="M14" s="44"/>
      <c r="P14" s="79"/>
    </row>
    <row r="15" spans="1:16" x14ac:dyDescent="0.2">
      <c r="A15" s="80"/>
      <c r="B15" s="20"/>
      <c r="C15" s="81"/>
      <c r="D15" s="81"/>
      <c r="E15" s="81"/>
      <c r="F15" s="20"/>
      <c r="G15" s="20"/>
      <c r="H15" s="20"/>
      <c r="L15" s="20"/>
      <c r="M15" s="20"/>
    </row>
    <row r="16" spans="1:16" ht="15" x14ac:dyDescent="0.25">
      <c r="A16" s="6" t="s">
        <v>33</v>
      </c>
      <c r="B16" s="90"/>
      <c r="C16" s="2"/>
      <c r="D16" s="2"/>
      <c r="E16" s="2"/>
      <c r="F16" s="2"/>
      <c r="G16" s="2"/>
      <c r="H16" s="2"/>
      <c r="I16" s="2"/>
      <c r="J16" s="2"/>
      <c r="K16" s="2"/>
      <c r="L16" s="2"/>
      <c r="M16" s="89"/>
      <c r="N16" s="30"/>
      <c r="O16" s="30"/>
      <c r="P16" s="31"/>
    </row>
    <row r="17" spans="1:16" ht="15" customHeight="1" x14ac:dyDescent="0.2">
      <c r="A17" s="8"/>
      <c r="B17" s="9"/>
      <c r="C17" s="9"/>
      <c r="D17" s="9"/>
      <c r="E17" s="9"/>
      <c r="F17" s="100" t="s">
        <v>21</v>
      </c>
      <c r="G17" s="22"/>
      <c r="H17" s="9"/>
      <c r="I17" s="101" t="s">
        <v>22</v>
      </c>
      <c r="J17" s="22"/>
      <c r="K17" s="9"/>
      <c r="L17" s="9"/>
      <c r="M17" s="10"/>
      <c r="N17" s="16"/>
      <c r="O17" s="16"/>
      <c r="P17" s="16"/>
    </row>
    <row r="18" spans="1:16" x14ac:dyDescent="0.2">
      <c r="A18" s="11" t="s">
        <v>15</v>
      </c>
      <c r="B18" s="12"/>
      <c r="C18" s="9"/>
      <c r="D18" s="9"/>
      <c r="E18" s="9"/>
      <c r="F18" s="144"/>
      <c r="G18" s="145"/>
      <c r="H18" s="13"/>
      <c r="I18" s="144"/>
      <c r="J18" s="148"/>
      <c r="K18" s="149"/>
      <c r="L18" s="9"/>
      <c r="M18" s="10"/>
      <c r="N18" s="16"/>
      <c r="O18" s="27"/>
      <c r="P18" s="28"/>
    </row>
    <row r="19" spans="1:16" x14ac:dyDescent="0.2">
      <c r="A19" s="11" t="s">
        <v>26</v>
      </c>
      <c r="B19" s="12"/>
      <c r="C19" s="9"/>
      <c r="D19" s="9"/>
      <c r="E19" s="9"/>
      <c r="F19" s="176">
        <f>I4*F18</f>
        <v>0</v>
      </c>
      <c r="G19" s="176"/>
      <c r="H19" s="13"/>
      <c r="I19" s="176">
        <f>I5*I18</f>
        <v>0</v>
      </c>
      <c r="J19" s="176"/>
      <c r="K19" s="177"/>
      <c r="L19" s="9"/>
      <c r="M19" s="10"/>
      <c r="N19" s="16"/>
      <c r="O19" s="27"/>
      <c r="P19" s="32"/>
    </row>
    <row r="20" spans="1:16" x14ac:dyDescent="0.2">
      <c r="A20" s="11" t="s">
        <v>27</v>
      </c>
      <c r="B20" s="12"/>
      <c r="C20" s="9"/>
      <c r="D20" s="9"/>
      <c r="E20" s="9"/>
      <c r="F20" s="146"/>
      <c r="G20" s="147"/>
      <c r="H20" s="13"/>
      <c r="I20" s="150"/>
      <c r="J20" s="151"/>
      <c r="K20" s="147"/>
      <c r="L20" s="9"/>
      <c r="M20" s="10"/>
      <c r="N20" s="16"/>
      <c r="O20" s="27"/>
      <c r="P20" s="29"/>
    </row>
    <row r="21" spans="1:16" x14ac:dyDescent="0.2">
      <c r="A21" s="11" t="s">
        <v>28</v>
      </c>
      <c r="B21" s="12"/>
      <c r="C21" s="9"/>
      <c r="D21" s="9"/>
      <c r="E21" s="9"/>
      <c r="F21" s="178">
        <f>F19-F20</f>
        <v>0</v>
      </c>
      <c r="G21" s="178"/>
      <c r="H21" s="69"/>
      <c r="I21" s="178">
        <f>I19-I20</f>
        <v>0</v>
      </c>
      <c r="J21" s="178"/>
      <c r="K21" s="179"/>
      <c r="L21" s="9"/>
      <c r="M21" s="10"/>
      <c r="N21" s="16"/>
      <c r="O21" s="27"/>
      <c r="P21" s="33"/>
    </row>
    <row r="22" spans="1:16" x14ac:dyDescent="0.2">
      <c r="A22" s="11" t="s">
        <v>42</v>
      </c>
      <c r="B22" s="9"/>
      <c r="C22" s="9"/>
      <c r="D22" s="9"/>
      <c r="E22" s="9"/>
      <c r="F22" s="180">
        <f>65-G4</f>
        <v>65</v>
      </c>
      <c r="G22" s="180"/>
      <c r="H22" s="70"/>
      <c r="I22" s="180">
        <f>65-G5</f>
        <v>65</v>
      </c>
      <c r="J22" s="180"/>
      <c r="K22" s="181"/>
      <c r="L22" s="9"/>
      <c r="M22" s="10"/>
      <c r="N22" s="16"/>
      <c r="O22" s="16"/>
      <c r="P22" s="34"/>
    </row>
    <row r="23" spans="1:16" x14ac:dyDescent="0.2">
      <c r="A23" s="8"/>
      <c r="B23" s="9"/>
      <c r="C23" s="9"/>
      <c r="D23" s="9"/>
      <c r="E23" s="9"/>
      <c r="F23" s="70"/>
      <c r="G23" s="70"/>
      <c r="H23" s="70"/>
      <c r="I23" s="70"/>
      <c r="J23" s="70"/>
      <c r="K23" s="70"/>
      <c r="L23" s="9"/>
      <c r="M23" s="10"/>
      <c r="N23" s="16"/>
      <c r="O23" s="16"/>
      <c r="P23" s="16"/>
    </row>
    <row r="24" spans="1:16" x14ac:dyDescent="0.2">
      <c r="A24" s="11" t="s">
        <v>24</v>
      </c>
      <c r="B24" s="9"/>
      <c r="C24" s="9"/>
      <c r="D24" s="9"/>
      <c r="E24" s="9"/>
      <c r="F24" s="174">
        <f>F21*F22</f>
        <v>0</v>
      </c>
      <c r="G24" s="152"/>
      <c r="H24" s="70"/>
      <c r="I24" s="175">
        <f>I21*I22</f>
        <v>0</v>
      </c>
      <c r="J24" s="175"/>
      <c r="K24" s="152"/>
      <c r="L24" s="9"/>
      <c r="M24" s="10"/>
      <c r="N24" s="16"/>
      <c r="O24" s="16"/>
      <c r="P24" s="35"/>
    </row>
    <row r="25" spans="1:16" x14ac:dyDescent="0.2">
      <c r="A25" s="14"/>
      <c r="B25" s="15"/>
      <c r="C25" s="15"/>
      <c r="D25" s="15"/>
      <c r="E25" s="15"/>
      <c r="F25" s="46"/>
      <c r="G25" s="52" t="s">
        <v>19</v>
      </c>
      <c r="H25" s="15"/>
      <c r="I25" s="15"/>
      <c r="J25" s="15"/>
      <c r="K25" s="52" t="s">
        <v>20</v>
      </c>
      <c r="L25" s="15"/>
      <c r="M25" s="44"/>
      <c r="N25" s="16"/>
      <c r="O25" s="16"/>
      <c r="P25" s="82"/>
    </row>
    <row r="26" spans="1:16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" x14ac:dyDescent="0.25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89"/>
      <c r="N27" s="16"/>
      <c r="O27" s="16"/>
      <c r="P27" s="16"/>
    </row>
    <row r="28" spans="1:16" x14ac:dyDescent="0.2">
      <c r="A28" s="8"/>
      <c r="B28" s="9"/>
      <c r="C28" s="100" t="s">
        <v>21</v>
      </c>
      <c r="D28" s="83"/>
      <c r="E28" s="9"/>
      <c r="F28" s="83"/>
      <c r="G28" s="101" t="s">
        <v>22</v>
      </c>
      <c r="H28" s="83"/>
      <c r="I28" s="9"/>
      <c r="J28" s="9"/>
      <c r="K28" s="9"/>
      <c r="L28" s="9"/>
      <c r="M28" s="10"/>
      <c r="N28" s="16"/>
      <c r="O28" s="84"/>
      <c r="P28" s="16"/>
    </row>
    <row r="29" spans="1:16" x14ac:dyDescent="0.2">
      <c r="A29" s="17" t="s">
        <v>12</v>
      </c>
      <c r="B29" s="9"/>
      <c r="C29" s="53"/>
      <c r="D29" s="58" t="b">
        <v>1</v>
      </c>
      <c r="E29" s="95" t="s">
        <v>48</v>
      </c>
      <c r="F29" s="61">
        <f>IF(D29,C29,0)</f>
        <v>0</v>
      </c>
      <c r="G29" s="153"/>
      <c r="H29" s="154"/>
      <c r="I29" s="98" t="b">
        <v>1</v>
      </c>
      <c r="J29" s="62" t="s">
        <v>48</v>
      </c>
      <c r="K29" s="63">
        <f>IF(I29,G29,0)</f>
        <v>0</v>
      </c>
      <c r="L29" s="9"/>
      <c r="M29" s="10"/>
      <c r="N29" s="37"/>
      <c r="O29" s="36"/>
      <c r="P29" s="37"/>
    </row>
    <row r="30" spans="1:16" x14ac:dyDescent="0.2">
      <c r="A30" s="17" t="s">
        <v>14</v>
      </c>
      <c r="B30" s="9"/>
      <c r="C30" s="53"/>
      <c r="D30" s="58" t="b">
        <v>1</v>
      </c>
      <c r="E30" s="59" t="s">
        <v>48</v>
      </c>
      <c r="F30" s="61">
        <f>IF(D30,C30,0)</f>
        <v>0</v>
      </c>
      <c r="G30" s="153"/>
      <c r="H30" s="154"/>
      <c r="I30" s="98" t="b">
        <v>1</v>
      </c>
      <c r="J30" s="62" t="s">
        <v>48</v>
      </c>
      <c r="K30" s="63">
        <f>IF(I30,G30,0)</f>
        <v>0</v>
      </c>
      <c r="L30" s="9"/>
      <c r="M30" s="10"/>
      <c r="N30" s="37"/>
      <c r="O30" s="36"/>
      <c r="P30" s="37"/>
    </row>
    <row r="31" spans="1:16" x14ac:dyDescent="0.2">
      <c r="A31" s="17" t="s">
        <v>49</v>
      </c>
      <c r="B31" s="9"/>
      <c r="C31" s="53"/>
      <c r="D31" s="58" t="b">
        <v>0</v>
      </c>
      <c r="E31" s="59" t="s">
        <v>48</v>
      </c>
      <c r="F31" s="61">
        <f>IF(D31,C31,0)</f>
        <v>0</v>
      </c>
      <c r="G31" s="153"/>
      <c r="H31" s="154"/>
      <c r="I31" s="98" t="b">
        <v>0</v>
      </c>
      <c r="J31" s="62" t="s">
        <v>48</v>
      </c>
      <c r="K31" s="63">
        <f>IF(I31,G31,0)</f>
        <v>0</v>
      </c>
      <c r="L31" s="9"/>
      <c r="M31" s="10"/>
      <c r="N31" s="37"/>
      <c r="O31" s="36"/>
      <c r="P31" s="37"/>
    </row>
    <row r="32" spans="1:16" x14ac:dyDescent="0.2">
      <c r="A32" s="17" t="s">
        <v>13</v>
      </c>
      <c r="B32" s="9"/>
      <c r="C32" s="53"/>
      <c r="D32" s="58" t="b">
        <v>0</v>
      </c>
      <c r="E32" s="59" t="s">
        <v>48</v>
      </c>
      <c r="F32" s="61">
        <f>IF(D32,C32,0)</f>
        <v>0</v>
      </c>
      <c r="G32" s="153"/>
      <c r="H32" s="154"/>
      <c r="I32" s="98" t="b">
        <v>0</v>
      </c>
      <c r="J32" s="62" t="s">
        <v>48</v>
      </c>
      <c r="K32" s="63">
        <f>IF(I32,G32,0)</f>
        <v>0</v>
      </c>
      <c r="L32" s="9"/>
      <c r="M32" s="10"/>
      <c r="N32" s="94"/>
      <c r="O32" s="36"/>
      <c r="P32" s="37"/>
    </row>
    <row r="33" spans="1:16" x14ac:dyDescent="0.2">
      <c r="A33" s="17" t="s">
        <v>10</v>
      </c>
      <c r="B33" s="9"/>
      <c r="C33" s="53"/>
      <c r="D33" s="58" t="b">
        <v>0</v>
      </c>
      <c r="E33" s="60" t="s">
        <v>48</v>
      </c>
      <c r="F33" s="61">
        <f>IF(D33,C33,0)</f>
        <v>0</v>
      </c>
      <c r="G33" s="182"/>
      <c r="H33" s="183"/>
      <c r="I33" s="98" t="b">
        <v>0</v>
      </c>
      <c r="J33" s="62" t="s">
        <v>48</v>
      </c>
      <c r="K33" s="61">
        <f>IF(I33,G33,0)</f>
        <v>0</v>
      </c>
      <c r="L33" s="9"/>
      <c r="M33" s="10"/>
      <c r="N33" s="37"/>
      <c r="O33" s="36"/>
      <c r="P33" s="37"/>
    </row>
    <row r="34" spans="1:16" ht="14.25" customHeight="1" x14ac:dyDescent="0.2">
      <c r="A34" s="18" t="s">
        <v>11</v>
      </c>
      <c r="B34" s="9"/>
      <c r="C34" s="54"/>
      <c r="D34" s="9"/>
      <c r="E34" s="92" t="s">
        <v>51</v>
      </c>
      <c r="F34" s="64">
        <f>SUM(F29:F33)</f>
        <v>0</v>
      </c>
      <c r="G34" s="124"/>
      <c r="H34" s="152"/>
      <c r="I34" s="9"/>
      <c r="J34" s="93" t="s">
        <v>51</v>
      </c>
      <c r="K34" s="64">
        <f>SUM(K29:K33)</f>
        <v>0</v>
      </c>
      <c r="L34" s="9"/>
      <c r="M34" s="10"/>
      <c r="N34" s="38"/>
      <c r="O34" s="16"/>
      <c r="P34" s="38"/>
    </row>
    <row r="35" spans="1:16" ht="14.25" customHeight="1" x14ac:dyDescent="0.2">
      <c r="A35" s="8"/>
      <c r="B35" s="9"/>
      <c r="C35" s="9"/>
      <c r="D35" s="9"/>
      <c r="E35" s="9"/>
      <c r="F35" s="96" t="s">
        <v>23</v>
      </c>
      <c r="G35" s="97"/>
      <c r="H35" s="9"/>
      <c r="I35" s="9"/>
      <c r="J35" s="9"/>
      <c r="K35" s="97" t="s">
        <v>45</v>
      </c>
      <c r="L35" s="9"/>
      <c r="M35" s="10"/>
      <c r="N35" s="82"/>
      <c r="O35" s="39"/>
      <c r="P35" s="82"/>
    </row>
    <row r="36" spans="1:16" ht="6.95" customHeight="1" x14ac:dyDescent="0.2">
      <c r="A36" s="8"/>
      <c r="B36" s="9"/>
      <c r="C36" s="9"/>
      <c r="D36" s="9"/>
      <c r="E36" s="9"/>
      <c r="F36" s="96"/>
      <c r="G36" s="97"/>
      <c r="H36" s="9"/>
      <c r="I36" s="9"/>
      <c r="J36" s="9"/>
      <c r="K36" s="97"/>
      <c r="L36" s="9"/>
      <c r="M36" s="10"/>
      <c r="N36" s="82"/>
      <c r="O36" s="39"/>
      <c r="P36" s="82"/>
    </row>
    <row r="37" spans="1:16" ht="14.25" customHeight="1" x14ac:dyDescent="0.2">
      <c r="A37" s="99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20"/>
      <c r="O37" s="20"/>
      <c r="P37" s="20"/>
    </row>
    <row r="38" spans="1:16" ht="14.25" customHeight="1" x14ac:dyDescent="0.2">
      <c r="A38" s="99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20"/>
      <c r="O38" s="19"/>
      <c r="P38" s="20"/>
    </row>
    <row r="39" spans="1:16" ht="14.25" customHeight="1" x14ac:dyDescent="0.2">
      <c r="A39" s="99" t="s">
        <v>52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20"/>
      <c r="O39" s="19"/>
      <c r="P39" s="20"/>
    </row>
    <row r="40" spans="1:16" ht="6.95" customHeight="1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44"/>
      <c r="N40" s="20"/>
      <c r="O40" s="19"/>
      <c r="P40" s="20"/>
    </row>
    <row r="42" spans="1:16" ht="15" customHeight="1" x14ac:dyDescent="0.25">
      <c r="A42" s="1" t="s">
        <v>35</v>
      </c>
      <c r="B42" s="2"/>
      <c r="C42" s="2"/>
      <c r="D42" s="2"/>
      <c r="E42" s="2"/>
      <c r="F42" s="2"/>
      <c r="G42" s="2"/>
      <c r="H42" s="2"/>
      <c r="I42" s="4"/>
      <c r="J42" s="4"/>
      <c r="K42" s="4"/>
      <c r="L42" s="4"/>
      <c r="M42" s="91"/>
      <c r="N42" s="16"/>
      <c r="O42" s="16"/>
      <c r="P42" s="16"/>
    </row>
    <row r="43" spans="1:16" ht="15" customHeight="1" x14ac:dyDescent="0.25">
      <c r="A43" s="8"/>
      <c r="B43" s="22"/>
      <c r="C43" s="71"/>
      <c r="D43" s="71"/>
      <c r="E43" s="71"/>
      <c r="F43" s="55"/>
      <c r="G43" s="135" t="s">
        <v>21</v>
      </c>
      <c r="H43" s="135"/>
      <c r="I43" s="22"/>
      <c r="J43" s="22"/>
      <c r="K43" s="136" t="s">
        <v>22</v>
      </c>
      <c r="L43" s="137"/>
      <c r="M43" s="45"/>
      <c r="N43" s="73"/>
      <c r="O43" s="16"/>
      <c r="P43" s="16"/>
    </row>
    <row r="44" spans="1:16" ht="15" x14ac:dyDescent="0.2">
      <c r="A44" s="8" t="s">
        <v>36</v>
      </c>
      <c r="B44" s="9"/>
      <c r="C44" s="9"/>
      <c r="D44" s="9"/>
      <c r="E44" s="9"/>
      <c r="F44" s="50"/>
      <c r="G44" s="124">
        <f>C14+I14+F24-F34</f>
        <v>0</v>
      </c>
      <c r="H44" s="125"/>
      <c r="I44" s="51"/>
      <c r="J44" s="56" t="s">
        <v>47</v>
      </c>
      <c r="K44" s="124">
        <f>C14+I14+I24-K34</f>
        <v>0</v>
      </c>
      <c r="L44" s="125"/>
      <c r="M44" s="45"/>
      <c r="N44" s="16"/>
      <c r="O44" s="16"/>
      <c r="P44" s="31"/>
    </row>
    <row r="45" spans="1:16" ht="6.95" customHeight="1" x14ac:dyDescent="0.2">
      <c r="A45" s="8"/>
      <c r="B45" s="9"/>
      <c r="C45" s="9"/>
      <c r="D45" s="9"/>
      <c r="E45" s="9"/>
      <c r="F45" s="9"/>
      <c r="G45" s="9"/>
      <c r="H45" s="9"/>
      <c r="I45" s="22"/>
      <c r="J45" s="22"/>
      <c r="K45" s="9"/>
      <c r="L45" s="22"/>
      <c r="M45" s="45"/>
      <c r="N45" s="16"/>
      <c r="O45" s="16"/>
      <c r="P45" s="39"/>
    </row>
    <row r="46" spans="1:16" ht="15" x14ac:dyDescent="0.2">
      <c r="A46" s="8" t="s">
        <v>37</v>
      </c>
      <c r="B46" s="9"/>
      <c r="C46" s="9"/>
      <c r="D46" s="9"/>
      <c r="E46" s="9"/>
      <c r="F46" s="22"/>
      <c r="G46" s="126"/>
      <c r="H46" s="127"/>
      <c r="I46" s="22"/>
      <c r="J46" s="22"/>
      <c r="K46" s="126"/>
      <c r="L46" s="127"/>
      <c r="M46" s="45"/>
      <c r="N46" s="16"/>
      <c r="O46" s="16"/>
      <c r="P46" s="41"/>
    </row>
    <row r="47" spans="1:16" ht="6.95" customHeight="1" x14ac:dyDescent="0.2">
      <c r="A47" s="8"/>
      <c r="B47" s="9"/>
      <c r="C47" s="9"/>
      <c r="D47" s="9"/>
      <c r="E47" s="9"/>
      <c r="F47" s="9"/>
      <c r="G47" s="9"/>
      <c r="H47" s="9"/>
      <c r="I47" s="22"/>
      <c r="J47" s="22"/>
      <c r="K47" s="9"/>
      <c r="L47" s="22"/>
      <c r="M47" s="45"/>
      <c r="N47" s="16"/>
      <c r="O47" s="16"/>
      <c r="P47" s="39"/>
    </row>
    <row r="48" spans="1:16" ht="15" x14ac:dyDescent="0.2">
      <c r="A48" s="72" t="s">
        <v>38</v>
      </c>
      <c r="B48" s="22"/>
      <c r="C48" s="22"/>
      <c r="D48" s="22"/>
      <c r="E48" s="22"/>
      <c r="F48" s="51"/>
      <c r="G48" s="124">
        <f>G44-G46</f>
        <v>0</v>
      </c>
      <c r="H48" s="125"/>
      <c r="I48" s="51"/>
      <c r="J48" s="51"/>
      <c r="K48" s="124">
        <f>K44-K46</f>
        <v>0</v>
      </c>
      <c r="L48" s="125"/>
      <c r="M48" s="45"/>
      <c r="N48" s="39"/>
      <c r="O48" s="39"/>
      <c r="P48" s="35"/>
    </row>
    <row r="49" spans="1:16" ht="6.95" customHeight="1" x14ac:dyDescent="0.2">
      <c r="A49" s="7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45"/>
      <c r="N49" s="39"/>
      <c r="O49" s="39"/>
      <c r="P49" s="39"/>
    </row>
    <row r="50" spans="1:16" ht="15" x14ac:dyDescent="0.2">
      <c r="A50" s="72" t="s">
        <v>39</v>
      </c>
      <c r="B50" s="22"/>
      <c r="C50" s="22"/>
      <c r="D50" s="22"/>
      <c r="E50" s="22"/>
      <c r="F50" s="22"/>
      <c r="G50" s="128"/>
      <c r="H50" s="127"/>
      <c r="I50" s="22"/>
      <c r="J50" s="22"/>
      <c r="K50" s="128"/>
      <c r="L50" s="127"/>
      <c r="M50" s="45"/>
      <c r="N50" s="39"/>
      <c r="O50" s="39"/>
      <c r="P50" s="41"/>
    </row>
    <row r="51" spans="1:16" ht="6.95" customHeight="1" x14ac:dyDescent="0.2">
      <c r="A51" s="8"/>
      <c r="B51" s="9"/>
      <c r="C51" s="9"/>
      <c r="D51" s="9"/>
      <c r="E51" s="9"/>
      <c r="F51" s="9"/>
      <c r="G51" s="9"/>
      <c r="H51" s="9"/>
      <c r="I51" s="22"/>
      <c r="J51" s="22"/>
      <c r="K51" s="9"/>
      <c r="L51" s="22"/>
      <c r="M51" s="45"/>
      <c r="N51" s="16"/>
      <c r="O51" s="16"/>
      <c r="P51" s="39"/>
    </row>
    <row r="52" spans="1:16" ht="15" x14ac:dyDescent="0.2">
      <c r="A52" s="8" t="s">
        <v>40</v>
      </c>
      <c r="B52" s="9"/>
      <c r="C52" s="9"/>
      <c r="D52" s="9"/>
      <c r="E52" s="9"/>
      <c r="F52" s="51"/>
      <c r="G52" s="122" t="str">
        <f>IF(G48-G50&lt;=0,"$0",G48-G50)</f>
        <v>$0</v>
      </c>
      <c r="H52" s="123"/>
      <c r="I52" s="51"/>
      <c r="J52" s="51"/>
      <c r="K52" s="122" t="str">
        <f>IF(K48-K50&lt;=0,"$0",K48-K50)</f>
        <v>$0</v>
      </c>
      <c r="L52" s="123"/>
      <c r="M52" s="45"/>
      <c r="N52" s="16"/>
      <c r="O52" s="16"/>
      <c r="P52" s="35"/>
    </row>
    <row r="53" spans="1:16" ht="6.95" customHeight="1" x14ac:dyDescent="0.2">
      <c r="A53" s="8"/>
      <c r="B53" s="9"/>
      <c r="C53" s="9"/>
      <c r="D53" s="9"/>
      <c r="E53" s="9"/>
      <c r="F53" s="51"/>
      <c r="G53" s="112"/>
      <c r="H53" s="112"/>
      <c r="I53" s="51"/>
      <c r="J53" s="51"/>
      <c r="K53" s="112"/>
      <c r="L53" s="112"/>
      <c r="M53" s="45"/>
      <c r="N53" s="16"/>
      <c r="O53" s="16"/>
      <c r="P53" s="35"/>
    </row>
    <row r="54" spans="1:16" ht="15" x14ac:dyDescent="0.2">
      <c r="A54" s="8" t="s">
        <v>53</v>
      </c>
      <c r="B54" s="9"/>
      <c r="C54" s="9"/>
      <c r="D54" s="9"/>
      <c r="E54" s="9"/>
      <c r="F54" s="51"/>
      <c r="G54" s="129">
        <f>IF(G48-G50&lt;=0,-(G48-G50),"$0")</f>
        <v>0</v>
      </c>
      <c r="H54" s="130"/>
      <c r="I54" s="51"/>
      <c r="J54" s="51"/>
      <c r="K54" s="129">
        <f>IF(K48-K50&lt;=0,-(K48-K50),"$0")</f>
        <v>0</v>
      </c>
      <c r="L54" s="130"/>
      <c r="M54" s="45"/>
      <c r="N54" s="16"/>
      <c r="O54" s="16"/>
      <c r="P54" s="35"/>
    </row>
    <row r="55" spans="1:16" ht="6.95" customHeight="1" x14ac:dyDescent="0.2">
      <c r="A55" s="14"/>
      <c r="B55" s="15"/>
      <c r="C55" s="15"/>
      <c r="D55" s="15"/>
      <c r="E55" s="15"/>
      <c r="F55" s="113"/>
      <c r="G55" s="114"/>
      <c r="H55" s="114"/>
      <c r="I55" s="113"/>
      <c r="J55" s="113"/>
      <c r="K55" s="114"/>
      <c r="L55" s="114"/>
      <c r="M55" s="48"/>
      <c r="N55" s="16"/>
      <c r="O55" s="16"/>
      <c r="P55" s="35"/>
    </row>
    <row r="56" spans="1:16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39"/>
      <c r="M56" s="16"/>
      <c r="N56" s="16"/>
      <c r="O56" s="16"/>
      <c r="P56" s="16"/>
    </row>
    <row r="57" spans="1:16" ht="15" x14ac:dyDescent="0.25">
      <c r="A57" s="23" t="s">
        <v>29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0"/>
      <c r="M57" s="26"/>
      <c r="N57" s="16"/>
      <c r="O57" s="16"/>
      <c r="P57" s="16"/>
    </row>
    <row r="58" spans="1:16" ht="14.2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104"/>
      <c r="M58" s="105"/>
      <c r="N58" s="16"/>
      <c r="O58" s="16"/>
      <c r="P58" s="16"/>
    </row>
    <row r="59" spans="1:16" ht="14.25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106"/>
      <c r="M59" s="107"/>
      <c r="N59" s="16"/>
      <c r="O59" s="16"/>
      <c r="P59" s="16"/>
    </row>
    <row r="60" spans="1:16" ht="14.2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6" ht="14.25" customHeight="1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3"/>
      <c r="M61" s="3"/>
    </row>
    <row r="62" spans="1:16" ht="14.25" customHeight="1" x14ac:dyDescent="0.25">
      <c r="A62" s="108"/>
      <c r="B62" s="42"/>
      <c r="C62" s="49"/>
      <c r="D62" s="49"/>
      <c r="E62" s="49"/>
      <c r="F62" s="5"/>
      <c r="G62" s="102"/>
      <c r="H62" s="49"/>
      <c r="I62" s="49"/>
      <c r="J62" s="49"/>
      <c r="K62" s="42"/>
      <c r="L62" s="109"/>
      <c r="M62" s="42"/>
      <c r="N62" s="87"/>
      <c r="O62" s="87"/>
      <c r="P62" s="87"/>
    </row>
    <row r="63" spans="1:16" ht="14.25" customHeight="1" x14ac:dyDescent="0.25">
      <c r="A63" s="110"/>
      <c r="B63" s="5"/>
      <c r="C63" s="5"/>
      <c r="D63" s="5"/>
      <c r="E63" s="5"/>
      <c r="F63" s="5"/>
      <c r="G63" s="5"/>
      <c r="H63" s="5"/>
      <c r="I63" s="5"/>
      <c r="J63" s="5"/>
      <c r="K63" s="5"/>
      <c r="L63" s="110"/>
      <c r="M63" s="5"/>
      <c r="N63" s="20"/>
      <c r="O63" s="20"/>
      <c r="P63" s="20"/>
    </row>
    <row r="64" spans="1:16" ht="14.25" customHeight="1" x14ac:dyDescent="0.2">
      <c r="A64" s="5"/>
      <c r="B64" s="5"/>
      <c r="C64" s="5"/>
      <c r="D64" s="131" t="s">
        <v>54</v>
      </c>
      <c r="E64" s="132"/>
      <c r="F64" s="132"/>
      <c r="G64" s="132"/>
      <c r="H64" s="132"/>
      <c r="I64" s="132"/>
      <c r="J64" s="132"/>
      <c r="K64" s="132"/>
      <c r="L64" s="132"/>
      <c r="M64" s="5"/>
    </row>
    <row r="65" spans="1:16" ht="14.25" customHeight="1" x14ac:dyDescent="0.25">
      <c r="A65" s="110"/>
      <c r="B65" s="42"/>
      <c r="C65" s="49"/>
      <c r="D65" s="49"/>
      <c r="E65" s="115"/>
      <c r="F65" s="115"/>
      <c r="G65" s="115"/>
      <c r="H65" s="115"/>
      <c r="I65" s="115"/>
      <c r="J65" s="115"/>
      <c r="K65" s="115"/>
      <c r="L65" s="115"/>
      <c r="M65" s="5"/>
    </row>
    <row r="66" spans="1:16" ht="14.25" customHeight="1" x14ac:dyDescent="0.25">
      <c r="A66" s="5"/>
      <c r="B66" s="5"/>
      <c r="C66" s="5"/>
      <c r="D66" s="5"/>
      <c r="E66" s="115"/>
      <c r="F66" s="115"/>
      <c r="G66" s="115"/>
      <c r="H66" s="115"/>
      <c r="I66" s="115"/>
      <c r="J66" s="115"/>
      <c r="K66" s="115"/>
      <c r="L66" s="115"/>
      <c r="M66" s="42"/>
      <c r="N66" s="85"/>
      <c r="O66" s="85"/>
      <c r="P66" s="85"/>
    </row>
    <row r="67" spans="1:16" ht="14.25" customHeight="1" x14ac:dyDescent="0.25">
      <c r="A67" s="110"/>
      <c r="B67" s="42"/>
      <c r="C67" s="42"/>
      <c r="D67" s="133" t="s">
        <v>55</v>
      </c>
      <c r="E67" s="134"/>
      <c r="F67" s="134"/>
      <c r="G67" s="134"/>
      <c r="H67" s="134"/>
      <c r="I67" s="134"/>
      <c r="J67" s="134"/>
      <c r="K67" s="134"/>
      <c r="L67" s="134"/>
      <c r="M67" s="42"/>
      <c r="N67" s="85"/>
      <c r="O67" s="85"/>
      <c r="P67" s="85"/>
    </row>
    <row r="68" spans="1:16" ht="29.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120">
        <v>210617</v>
      </c>
      <c r="L68" s="121"/>
      <c r="M68" s="111"/>
      <c r="N68" s="85"/>
      <c r="O68" s="85"/>
      <c r="P68" s="85"/>
    </row>
    <row r="69" spans="1:16" ht="15" x14ac:dyDescent="0.25">
      <c r="A69" s="23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85"/>
      <c r="O69" s="85"/>
      <c r="P69" s="85"/>
    </row>
    <row r="70" spans="1:16" ht="14.25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85"/>
      <c r="O70" s="85"/>
      <c r="P70" s="85"/>
    </row>
    <row r="71" spans="1:16" ht="14.25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42"/>
      <c r="M71" s="42"/>
      <c r="N71" s="85"/>
      <c r="O71" s="85"/>
      <c r="P71" s="85"/>
    </row>
    <row r="72" spans="1:16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</row>
    <row r="73" spans="1:16" x14ac:dyDescent="0.2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</row>
    <row r="74" spans="1:16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</row>
    <row r="75" spans="1:16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P75" s="88"/>
    </row>
    <row r="76" spans="1:16" x14ac:dyDescent="0.2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</row>
    <row r="77" spans="1:16" x14ac:dyDescent="0.2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</row>
    <row r="78" spans="1:16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</row>
    <row r="79" spans="1:16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</row>
    <row r="80" spans="1:16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</row>
    <row r="81" spans="1:16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</row>
    <row r="82" spans="1:16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</row>
    <row r="83" spans="1:16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</row>
    <row r="84" spans="1:16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</row>
    <row r="85" spans="1:16" x14ac:dyDescent="0.2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</row>
    <row r="86" spans="1:16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</row>
    <row r="87" spans="1:16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</row>
    <row r="90" spans="1:16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</sheetData>
  <sheetProtection algorithmName="SHA-512" hashValue="5fUT72hk5ZfbaAxe2sAZylcj1tgspngUhc5DTrSIBTS2S6CPwbn70VbXScezXiwGRJmZx9uzsMtGGlQ7AeCiOw==" saltValue="PiFkmKuNEajtd9+gM5XVCg==" spinCount="100000" sheet="1" objects="1" scenarios="1"/>
  <mergeCells count="62">
    <mergeCell ref="G30:H30"/>
    <mergeCell ref="G31:H31"/>
    <mergeCell ref="G33:H33"/>
    <mergeCell ref="G32:H32"/>
    <mergeCell ref="C13:D13"/>
    <mergeCell ref="I13:K13"/>
    <mergeCell ref="C14:D14"/>
    <mergeCell ref="I14:K14"/>
    <mergeCell ref="F24:G24"/>
    <mergeCell ref="I24:K24"/>
    <mergeCell ref="F19:G19"/>
    <mergeCell ref="I19:K19"/>
    <mergeCell ref="F21:G21"/>
    <mergeCell ref="I21:K21"/>
    <mergeCell ref="F22:G22"/>
    <mergeCell ref="I22:K22"/>
    <mergeCell ref="C8:D8"/>
    <mergeCell ref="C9:D9"/>
    <mergeCell ref="C10:D10"/>
    <mergeCell ref="C11:D11"/>
    <mergeCell ref="C12:D12"/>
    <mergeCell ref="I3:M3"/>
    <mergeCell ref="A4:B4"/>
    <mergeCell ref="A5:B5"/>
    <mergeCell ref="G3:H3"/>
    <mergeCell ref="C3:F3"/>
    <mergeCell ref="C4:F4"/>
    <mergeCell ref="C5:F5"/>
    <mergeCell ref="G4:H4"/>
    <mergeCell ref="G5:H5"/>
    <mergeCell ref="G46:H46"/>
    <mergeCell ref="G48:H48"/>
    <mergeCell ref="K43:L43"/>
    <mergeCell ref="I4:M4"/>
    <mergeCell ref="I5:M5"/>
    <mergeCell ref="I8:K8"/>
    <mergeCell ref="I9:K9"/>
    <mergeCell ref="I10:K10"/>
    <mergeCell ref="I11:K11"/>
    <mergeCell ref="I12:K12"/>
    <mergeCell ref="F18:G18"/>
    <mergeCell ref="F20:G20"/>
    <mergeCell ref="I18:K18"/>
    <mergeCell ref="I20:K20"/>
    <mergeCell ref="G34:H34"/>
    <mergeCell ref="G29:H29"/>
    <mergeCell ref="A1:M1"/>
    <mergeCell ref="A2:M2"/>
    <mergeCell ref="K68:L68"/>
    <mergeCell ref="G52:H52"/>
    <mergeCell ref="K44:L44"/>
    <mergeCell ref="K46:L46"/>
    <mergeCell ref="K48:L48"/>
    <mergeCell ref="G50:H50"/>
    <mergeCell ref="K50:L50"/>
    <mergeCell ref="K52:L52"/>
    <mergeCell ref="G54:H54"/>
    <mergeCell ref="K54:L54"/>
    <mergeCell ref="D64:L64"/>
    <mergeCell ref="D67:L67"/>
    <mergeCell ref="G43:H43"/>
    <mergeCell ref="G44:H44"/>
  </mergeCells>
  <pageMargins left="0.23622047244094491" right="0.23622047244094491" top="0.51181102362204722" bottom="0.3937007874015748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Needs Analysis</vt:lpstr>
      <vt:lpstr>'Needs Analysis'!Print_Area</vt:lpstr>
    </vt:vector>
  </TitlesOfParts>
  <Company>IDC Worldsource Insurance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Wachtel</dc:creator>
  <cp:lastModifiedBy>Susana Yu</cp:lastModifiedBy>
  <cp:lastPrinted>2021-06-18T00:30:04Z</cp:lastPrinted>
  <dcterms:created xsi:type="dcterms:W3CDTF">2014-07-08T14:02:52Z</dcterms:created>
  <dcterms:modified xsi:type="dcterms:W3CDTF">2021-09-01T22:06:13Z</dcterms:modified>
</cp:coreProperties>
</file>